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otsiaalministeerium.ee\dfs\kasutajadSKA\reet.keskkula\Desktop\AMIF7_AMIF8\02_AMIF8 01.06.23-30.06.29\Partnerid\Tartu LV- tegevus_4\"/>
    </mc:Choice>
  </mc:AlternateContent>
  <xr:revisionPtr revIDLastSave="0" documentId="13_ncr:1_{AF52046A-48A8-41F5-B7C4-7CDC997FC4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2" i="1" l="1"/>
  <c r="H38" i="1" s="1"/>
  <c r="K22" i="1"/>
</calcChain>
</file>

<file path=xl/sharedStrings.xml><?xml version="1.0" encoding="utf-8"?>
<sst xmlns="http://schemas.openxmlformats.org/spreadsheetml/2006/main" count="66" uniqueCount="56">
  <si>
    <t>Teatise esitaja nimetus</t>
  </si>
  <si>
    <t>Teatise esitaja tehingupartnerikood</t>
  </si>
  <si>
    <t>Programm SFOS kood</t>
  </si>
  <si>
    <t>Lepingu number</t>
  </si>
  <si>
    <t>Programmi/ tegevuse/ projekti nimi</t>
  </si>
  <si>
    <t>SAP-i sisestatav kande kuupäev</t>
  </si>
  <si>
    <t>Konto</t>
  </si>
  <si>
    <t>Allikas</t>
  </si>
  <si>
    <t>Summa</t>
  </si>
  <si>
    <t>D</t>
  </si>
  <si>
    <t>K</t>
  </si>
  <si>
    <t>Koostaja</t>
  </si>
  <si>
    <t>Nimi</t>
  </si>
  <si>
    <t>Ametikoht</t>
  </si>
  <si>
    <t>Kuupäev</t>
  </si>
  <si>
    <t>Toetuse kood</t>
  </si>
  <si>
    <t>KULUDE teatis nr.</t>
  </si>
  <si>
    <t>PARTNERI nimi</t>
  </si>
  <si>
    <t>PARTNERI tehingupartnerikood</t>
  </si>
  <si>
    <t>O16001</t>
  </si>
  <si>
    <t>Sotsiaalkindlustusamet</t>
  </si>
  <si>
    <t>AMIF.1.02.23-0002</t>
  </si>
  <si>
    <t>Tugiisikuteenus rahvusvahelise kaitse saajatele</t>
  </si>
  <si>
    <t>9T30-AM21-01122AMIF8</t>
  </si>
  <si>
    <t>Asutus:</t>
  </si>
  <si>
    <t>Teatis toetuse makse kohta</t>
  </si>
  <si>
    <t>Dokumendi nr.</t>
  </si>
  <si>
    <t>Koostamise kuupäev</t>
  </si>
  <si>
    <t>Toetuse makse saaja</t>
  </si>
  <si>
    <t>Pangakonto rekvisiidid (kuhu kanda)</t>
  </si>
  <si>
    <t>Makse alus</t>
  </si>
  <si>
    <t>Makse tähtaeg</t>
  </si>
  <si>
    <t xml:space="preserve">Toetuse (grandi) kood </t>
  </si>
  <si>
    <t xml:space="preserve">Makse summa </t>
  </si>
  <si>
    <t xml:space="preserve">Tartu Linnavalitsus </t>
  </si>
  <si>
    <t>Reet Keskküla</t>
  </si>
  <si>
    <t>raamatupidaja</t>
  </si>
  <si>
    <t>EE401010102030203008</t>
  </si>
  <si>
    <t>T30</t>
  </si>
  <si>
    <t>ATT30-STTE20</t>
  </si>
  <si>
    <t>T30-PAGULANE</t>
  </si>
  <si>
    <t>Koostöö kokkulepe 2-11/39129-1</t>
  </si>
  <si>
    <t>Viitenumber</t>
  </si>
  <si>
    <t>Makse selgitus</t>
  </si>
  <si>
    <t>Eelarve liik (fond)</t>
  </si>
  <si>
    <t>Kuluüksus</t>
  </si>
  <si>
    <t>Projekti element (wbs)</t>
  </si>
  <si>
    <t>Kulukoht/ressurss (internal order)</t>
  </si>
  <si>
    <t>Tuluüksus</t>
  </si>
  <si>
    <t>Tegevusala</t>
  </si>
  <si>
    <t>KT30ED00</t>
  </si>
  <si>
    <t xml:space="preserve">Tehingu alus: </t>
  </si>
  <si>
    <t>maksetaotlus nr.</t>
  </si>
  <si>
    <t>2-13/4607-1</t>
  </si>
  <si>
    <t>Lepingu 2-11/39129-1_ Lisa 2_teatis RVK tugiteenuse aruanne Tartu LV 01.01.2026-31.01.2026</t>
  </si>
  <si>
    <t>Lepingu 2-11/39129-1_ Lisa 2_teatis RVK tugiteenuse aruanne Tartu LV jaanuar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</si>
</sst>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1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9"/>
      <name val="Arial"/>
      <family val="2"/>
      <charset val="186"/>
    </font>
    <font>
      <sz val="11"/>
      <color rgb="FF9C6500"/>
      <name val="Calibri"/>
      <family val="2"/>
      <charset val="186"/>
      <scheme val="minor"/>
    </font>
    <font>
      <b/>
      <sz val="11"/>
      <color rgb="FF7030A0"/>
      <name val="Calibri"/>
      <family val="2"/>
      <charset val="186"/>
      <scheme val="minor"/>
    </font>
    <font>
      <b/>
      <sz val="9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"/>
      <name val="Arial"/>
      <family val="2"/>
    </font>
    <font>
      <b/>
      <sz val="11"/>
      <color theme="1"/>
      <name val="Calibri"/>
      <family val="2"/>
      <scheme val="minor"/>
    </font>
    <font>
      <sz val="9"/>
      <color rgb="FF2D2C2D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3" borderId="0" applyNumberFormat="0" applyBorder="0" applyAlignment="0" applyProtection="0"/>
  </cellStyleXfs>
  <cellXfs count="78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/>
    <xf numFmtId="0" fontId="1" fillId="0" borderId="0" xfId="0" applyFont="1"/>
    <xf numFmtId="0" fontId="0" fillId="2" borderId="4" xfId="0" applyFill="1" applyBorder="1"/>
    <xf numFmtId="0" fontId="3" fillId="0" borderId="5" xfId="1" applyFont="1" applyBorder="1" applyAlignment="1" applyProtection="1">
      <alignment horizontal="right" vertical="center"/>
      <protection locked="0"/>
    </xf>
    <xf numFmtId="0" fontId="0" fillId="0" borderId="6" xfId="0" applyBorder="1"/>
    <xf numFmtId="0" fontId="3" fillId="0" borderId="2" xfId="1" applyFont="1" applyBorder="1" applyAlignment="1" applyProtection="1">
      <alignment horizontal="right" vertical="center"/>
      <protection locked="0"/>
    </xf>
    <xf numFmtId="0" fontId="0" fillId="0" borderId="3" xfId="0" applyBorder="1"/>
    <xf numFmtId="4" fontId="0" fillId="0" borderId="8" xfId="0" applyNumberFormat="1" applyBorder="1"/>
    <xf numFmtId="14" fontId="0" fillId="0" borderId="0" xfId="0" applyNumberFormat="1" applyAlignment="1">
      <alignment horizontal="left"/>
    </xf>
    <xf numFmtId="0" fontId="3" fillId="0" borderId="9" xfId="1" applyFont="1" applyBorder="1" applyAlignment="1" applyProtection="1">
      <alignment horizontal="right" vertical="center"/>
      <protection locked="0"/>
    </xf>
    <xf numFmtId="0" fontId="0" fillId="0" borderId="8" xfId="0" applyBorder="1"/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right"/>
    </xf>
    <xf numFmtId="0" fontId="0" fillId="2" borderId="11" xfId="0" applyFill="1" applyBorder="1"/>
    <xf numFmtId="0" fontId="0" fillId="2" borderId="12" xfId="0" applyFill="1" applyBorder="1"/>
    <xf numFmtId="9" fontId="0" fillId="0" borderId="0" xfId="0" applyNumberFormat="1"/>
    <xf numFmtId="2" fontId="0" fillId="0" borderId="0" xfId="0" applyNumberFormat="1"/>
    <xf numFmtId="164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right"/>
    </xf>
    <xf numFmtId="0" fontId="3" fillId="0" borderId="0" xfId="0" applyFont="1"/>
    <xf numFmtId="0" fontId="6" fillId="5" borderId="6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13" xfId="0" applyFont="1" applyBorder="1"/>
    <xf numFmtId="0" fontId="0" fillId="0" borderId="0" xfId="0" applyFill="1"/>
    <xf numFmtId="0" fontId="1" fillId="0" borderId="0" xfId="0" applyFont="1" applyFill="1"/>
    <xf numFmtId="0" fontId="0" fillId="0" borderId="0" xfId="0" quotePrefix="1" applyFill="1" applyAlignment="1">
      <alignment horizontal="left"/>
    </xf>
    <xf numFmtId="0" fontId="3" fillId="0" borderId="6" xfId="0" applyFont="1" applyFill="1" applyBorder="1"/>
    <xf numFmtId="0" fontId="0" fillId="0" borderId="0" xfId="0" applyFill="1" applyAlignment="1">
      <alignment horizontal="center"/>
    </xf>
    <xf numFmtId="4" fontId="3" fillId="0" borderId="6" xfId="0" applyNumberFormat="1" applyFont="1" applyFill="1" applyBorder="1"/>
    <xf numFmtId="0" fontId="6" fillId="5" borderId="14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wrapText="1"/>
    </xf>
    <xf numFmtId="14" fontId="0" fillId="0" borderId="0" xfId="0" applyNumberFormat="1" applyFill="1" applyAlignment="1">
      <alignment horizontal="left"/>
    </xf>
    <xf numFmtId="0" fontId="9" fillId="0" borderId="0" xfId="0" applyFont="1" applyFill="1"/>
    <xf numFmtId="14" fontId="10" fillId="4" borderId="0" xfId="2" applyNumberFormat="1" applyFont="1" applyFill="1" applyAlignment="1">
      <alignment horizontal="left"/>
    </xf>
    <xf numFmtId="14" fontId="3" fillId="0" borderId="6" xfId="0" applyNumberFormat="1" applyFont="1" applyFill="1" applyBorder="1"/>
    <xf numFmtId="14" fontId="0" fillId="0" borderId="0" xfId="0" applyNumberFormat="1" applyFill="1" applyAlignment="1">
      <alignment horizontal="right"/>
    </xf>
    <xf numFmtId="0" fontId="11" fillId="0" borderId="0" xfId="0" applyFont="1" applyFill="1"/>
    <xf numFmtId="0" fontId="12" fillId="0" borderId="0" xfId="0" applyFont="1" applyFill="1"/>
    <xf numFmtId="4" fontId="0" fillId="0" borderId="0" xfId="0" applyNumberFormat="1" applyBorder="1"/>
    <xf numFmtId="0" fontId="0" fillId="2" borderId="15" xfId="0" applyFill="1" applyBorder="1"/>
    <xf numFmtId="0" fontId="0" fillId="2" borderId="16" xfId="0" applyFill="1" applyBorder="1"/>
    <xf numFmtId="0" fontId="0" fillId="0" borderId="17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2" borderId="2" xfId="0" applyFill="1" applyBorder="1"/>
    <xf numFmtId="165" fontId="0" fillId="0" borderId="0" xfId="0" applyNumberFormat="1"/>
    <xf numFmtId="0" fontId="13" fillId="0" borderId="0" xfId="0" applyFont="1"/>
    <xf numFmtId="4" fontId="3" fillId="0" borderId="19" xfId="1" applyNumberFormat="1" applyFont="1" applyBorder="1" applyAlignment="1" applyProtection="1">
      <alignment vertical="center"/>
      <protection locked="0"/>
    </xf>
    <xf numFmtId="4" fontId="0" fillId="0" borderId="1" xfId="0" applyNumberFormat="1" applyBorder="1"/>
    <xf numFmtId="4" fontId="0" fillId="0" borderId="5" xfId="0" applyNumberFormat="1" applyBorder="1"/>
    <xf numFmtId="4" fontId="3" fillId="0" borderId="7" xfId="1" applyNumberFormat="1" applyFont="1" applyBorder="1" applyAlignment="1" applyProtection="1">
      <alignment vertical="center"/>
      <protection locked="0"/>
    </xf>
    <xf numFmtId="4" fontId="3" fillId="0" borderId="5" xfId="1" applyNumberFormat="1" applyFont="1" applyBorder="1" applyAlignment="1" applyProtection="1">
      <alignment vertical="center"/>
      <protection locked="0"/>
    </xf>
    <xf numFmtId="4" fontId="0" fillId="0" borderId="7" xfId="0" applyNumberFormat="1" applyBorder="1"/>
    <xf numFmtId="4" fontId="0" fillId="0" borderId="2" xfId="0" applyNumberFormat="1" applyBorder="1"/>
    <xf numFmtId="4" fontId="0" fillId="0" borderId="10" xfId="0" applyNumberFormat="1" applyBorder="1"/>
    <xf numFmtId="0" fontId="3" fillId="0" borderId="14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6" fillId="5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1" fontId="0" fillId="0" borderId="14" xfId="0" applyNumberFormat="1" applyFill="1" applyBorder="1" applyAlignment="1">
      <alignment horizontal="center"/>
    </xf>
    <xf numFmtId="1" fontId="0" fillId="0" borderId="13" xfId="0" applyNumberFormat="1" applyFill="1" applyBorder="1" applyAlignment="1">
      <alignment horizontal="center"/>
    </xf>
    <xf numFmtId="0" fontId="0" fillId="2" borderId="11" xfId="0" applyFill="1" applyBorder="1" applyAlignment="1">
      <alignment horizontal="center" wrapText="1"/>
    </xf>
    <xf numFmtId="0" fontId="0" fillId="2" borderId="12" xfId="0" applyFill="1" applyBorder="1" applyAlignment="1">
      <alignment horizontal="center" wrapText="1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</cellXfs>
  <cellStyles count="3">
    <cellStyle name="Neutraalne" xfId="2" builtinId="28"/>
    <cellStyle name="Normaallaad" xfId="0" builtinId="0"/>
    <cellStyle name="Normal_Ettemakse_taotlus_29.12.08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40"/>
  <sheetViews>
    <sheetView tabSelected="1" workbookViewId="0">
      <selection activeCell="A18" sqref="A18:A20"/>
    </sheetView>
  </sheetViews>
  <sheetFormatPr defaultRowHeight="15" x14ac:dyDescent="0.25"/>
  <cols>
    <col min="1" max="1" width="17.140625" customWidth="1"/>
    <col min="2" max="2" width="21.85546875" customWidth="1"/>
    <col min="3" max="3" width="12.85546875" customWidth="1"/>
    <col min="4" max="4" width="10.85546875" customWidth="1"/>
    <col min="5" max="5" width="17.42578125" customWidth="1"/>
    <col min="6" max="6" width="22.140625" customWidth="1"/>
    <col min="7" max="7" width="21.85546875" customWidth="1"/>
    <col min="8" max="8" width="22.140625" customWidth="1"/>
    <col min="9" max="9" width="7" customWidth="1"/>
    <col min="10" max="10" width="13.42578125" customWidth="1"/>
    <col min="11" max="11" width="10.5703125" customWidth="1"/>
    <col min="13" max="13" width="11.5703125" bestFit="1" customWidth="1"/>
  </cols>
  <sheetData>
    <row r="2" spans="1:11" x14ac:dyDescent="0.25">
      <c r="A2" t="s">
        <v>16</v>
      </c>
      <c r="B2" s="43">
        <v>6</v>
      </c>
      <c r="I2" s="1"/>
    </row>
    <row r="4" spans="1:11" x14ac:dyDescent="0.25">
      <c r="A4" t="s">
        <v>0</v>
      </c>
      <c r="D4" t="s">
        <v>20</v>
      </c>
    </row>
    <row r="5" spans="1:11" x14ac:dyDescent="0.25">
      <c r="A5" t="s">
        <v>1</v>
      </c>
      <c r="C5" s="2"/>
      <c r="D5" t="s">
        <v>19</v>
      </c>
    </row>
    <row r="6" spans="1:11" x14ac:dyDescent="0.25">
      <c r="A6" t="s">
        <v>17</v>
      </c>
      <c r="D6" s="29" t="s">
        <v>34</v>
      </c>
    </row>
    <row r="7" spans="1:11" x14ac:dyDescent="0.25">
      <c r="A7" t="s">
        <v>18</v>
      </c>
      <c r="C7" s="2"/>
      <c r="D7" s="31">
        <v>446101</v>
      </c>
    </row>
    <row r="9" spans="1:11" x14ac:dyDescent="0.25">
      <c r="A9" s="3" t="s">
        <v>2</v>
      </c>
      <c r="C9" s="3"/>
      <c r="D9" s="3" t="s">
        <v>21</v>
      </c>
    </row>
    <row r="10" spans="1:11" x14ac:dyDescent="0.25">
      <c r="A10" s="3" t="s">
        <v>3</v>
      </c>
      <c r="C10" s="3"/>
      <c r="D10" s="30" t="s">
        <v>41</v>
      </c>
      <c r="E10" s="29"/>
      <c r="F10" s="29"/>
    </row>
    <row r="11" spans="1:11" x14ac:dyDescent="0.25">
      <c r="A11" s="3" t="s">
        <v>4</v>
      </c>
      <c r="C11" s="3"/>
      <c r="D11" s="3" t="s">
        <v>22</v>
      </c>
    </row>
    <row r="12" spans="1:11" x14ac:dyDescent="0.25">
      <c r="A12" s="3" t="s">
        <v>15</v>
      </c>
      <c r="C12" s="3"/>
      <c r="D12" s="3" t="s">
        <v>23</v>
      </c>
    </row>
    <row r="15" spans="1:11" ht="15.75" thickBot="1" x14ac:dyDescent="0.3">
      <c r="A15" s="3" t="s">
        <v>5</v>
      </c>
      <c r="J15" s="39">
        <v>46053</v>
      </c>
    </row>
    <row r="16" spans="1:11" x14ac:dyDescent="0.25">
      <c r="A16" s="13" t="s">
        <v>6</v>
      </c>
      <c r="B16" s="15" t="s">
        <v>48</v>
      </c>
      <c r="C16" s="15" t="s">
        <v>49</v>
      </c>
      <c r="D16" s="72" t="s">
        <v>44</v>
      </c>
      <c r="E16" s="13" t="s">
        <v>45</v>
      </c>
      <c r="F16" s="74" t="s">
        <v>32</v>
      </c>
      <c r="G16" s="72" t="s">
        <v>47</v>
      </c>
      <c r="H16" s="76" t="s">
        <v>46</v>
      </c>
      <c r="I16" s="45" t="s">
        <v>7</v>
      </c>
      <c r="J16" s="64" t="s">
        <v>8</v>
      </c>
      <c r="K16" s="65"/>
    </row>
    <row r="17" spans="1:15" ht="15.75" thickBot="1" x14ac:dyDescent="0.3">
      <c r="A17" s="14"/>
      <c r="B17" s="16"/>
      <c r="C17" s="16"/>
      <c r="D17" s="73"/>
      <c r="E17" s="16"/>
      <c r="F17" s="75"/>
      <c r="G17" s="73"/>
      <c r="H17" s="77"/>
      <c r="I17" s="46"/>
      <c r="J17" s="50" t="s">
        <v>9</v>
      </c>
      <c r="K17" s="4" t="s">
        <v>10</v>
      </c>
    </row>
    <row r="18" spans="1:15" x14ac:dyDescent="0.25">
      <c r="A18" s="11">
        <v>45003000</v>
      </c>
      <c r="B18" s="12" t="s">
        <v>38</v>
      </c>
      <c r="C18" s="12">
        <v>10702</v>
      </c>
      <c r="D18" s="12">
        <v>40</v>
      </c>
      <c r="E18" s="12" t="s">
        <v>50</v>
      </c>
      <c r="F18" s="12" t="s">
        <v>23</v>
      </c>
      <c r="G18" s="12" t="s">
        <v>39</v>
      </c>
      <c r="H18" s="12" t="s">
        <v>40</v>
      </c>
      <c r="I18" s="47">
        <v>21</v>
      </c>
      <c r="J18" s="53">
        <v>2349.6999999999998</v>
      </c>
      <c r="K18" s="54"/>
      <c r="L18" s="17">
        <v>0.75</v>
      </c>
      <c r="M18" s="51"/>
    </row>
    <row r="19" spans="1:15" x14ac:dyDescent="0.25">
      <c r="A19" s="5">
        <v>20355000</v>
      </c>
      <c r="B19" s="6"/>
      <c r="C19" s="6"/>
      <c r="D19" s="6"/>
      <c r="E19" s="6"/>
      <c r="F19" s="6"/>
      <c r="G19" s="6"/>
      <c r="H19" s="6"/>
      <c r="I19" s="48"/>
      <c r="J19" s="55"/>
      <c r="K19" s="56">
        <v>2349.6999999999998</v>
      </c>
      <c r="M19" s="51"/>
    </row>
    <row r="20" spans="1:15" x14ac:dyDescent="0.25">
      <c r="A20" s="5">
        <v>45001000</v>
      </c>
      <c r="B20" s="6" t="s">
        <v>38</v>
      </c>
      <c r="C20" s="12">
        <v>10702</v>
      </c>
      <c r="D20" s="12">
        <v>40</v>
      </c>
      <c r="E20" s="12" t="s">
        <v>50</v>
      </c>
      <c r="F20" s="12" t="s">
        <v>23</v>
      </c>
      <c r="G20" s="12" t="s">
        <v>39</v>
      </c>
      <c r="H20" s="12" t="s">
        <v>40</v>
      </c>
      <c r="I20" s="47">
        <v>60</v>
      </c>
      <c r="J20" s="57">
        <v>783.23</v>
      </c>
      <c r="K20" s="58"/>
      <c r="L20" s="17">
        <v>0.25</v>
      </c>
      <c r="M20" s="51"/>
      <c r="O20" s="18"/>
    </row>
    <row r="21" spans="1:15" ht="15.75" thickBot="1" x14ac:dyDescent="0.3">
      <c r="A21" s="7">
        <v>20355000</v>
      </c>
      <c r="B21" s="8"/>
      <c r="C21" s="8"/>
      <c r="D21" s="8"/>
      <c r="E21" s="8"/>
      <c r="F21" s="8"/>
      <c r="G21" s="8"/>
      <c r="H21" s="8"/>
      <c r="I21" s="49"/>
      <c r="J21" s="59"/>
      <c r="K21" s="60">
        <v>783.23</v>
      </c>
      <c r="M21" s="51"/>
    </row>
    <row r="22" spans="1:15" x14ac:dyDescent="0.25">
      <c r="J22" s="9">
        <f>SUM(J18:J21)</f>
        <v>3132.93</v>
      </c>
      <c r="K22" s="9">
        <f>SUM(K18:K21)</f>
        <v>3132.93</v>
      </c>
    </row>
    <row r="23" spans="1:15" x14ac:dyDescent="0.25">
      <c r="A23" t="s">
        <v>51</v>
      </c>
      <c r="B23" t="s">
        <v>52</v>
      </c>
      <c r="C23" s="52" t="s">
        <v>53</v>
      </c>
    </row>
    <row r="24" spans="1:15" x14ac:dyDescent="0.25">
      <c r="J24" s="44"/>
      <c r="K24" s="44"/>
    </row>
    <row r="25" spans="1:15" x14ac:dyDescent="0.25">
      <c r="A25" t="s">
        <v>11</v>
      </c>
      <c r="J25" s="19"/>
    </row>
    <row r="26" spans="1:15" x14ac:dyDescent="0.25">
      <c r="A26" t="s">
        <v>12</v>
      </c>
      <c r="B26" t="s">
        <v>35</v>
      </c>
    </row>
    <row r="27" spans="1:15" x14ac:dyDescent="0.25">
      <c r="A27" t="s">
        <v>13</v>
      </c>
      <c r="B27" t="s">
        <v>36</v>
      </c>
    </row>
    <row r="28" spans="1:15" x14ac:dyDescent="0.25">
      <c r="A28" t="s">
        <v>14</v>
      </c>
      <c r="B28" s="37">
        <v>46070</v>
      </c>
      <c r="C28" s="10"/>
    </row>
    <row r="29" spans="1:15" x14ac:dyDescent="0.25">
      <c r="H29" s="20"/>
      <c r="I29" s="20"/>
      <c r="J29" s="20"/>
    </row>
    <row r="30" spans="1:15" x14ac:dyDescent="0.25">
      <c r="A30" s="21" t="s">
        <v>24</v>
      </c>
      <c r="B30" s="22" t="s">
        <v>20</v>
      </c>
      <c r="C30" s="22"/>
      <c r="D30" s="22"/>
      <c r="E30" s="21"/>
      <c r="F30" s="21"/>
      <c r="G30" s="21"/>
      <c r="H30" s="21"/>
      <c r="I30" s="21"/>
      <c r="J30" s="21"/>
      <c r="K30" s="21"/>
      <c r="L30" s="21"/>
      <c r="M30" s="23"/>
    </row>
    <row r="31" spans="1:15" x14ac:dyDescent="0.25">
      <c r="A31" s="21"/>
      <c r="B31" s="22"/>
      <c r="C31" s="22"/>
      <c r="D31" s="22"/>
      <c r="E31" s="21"/>
      <c r="F31" s="21"/>
      <c r="G31" s="21"/>
      <c r="H31" s="21"/>
      <c r="I31" s="21"/>
      <c r="J31" s="21"/>
      <c r="K31" s="21"/>
      <c r="L31" s="21"/>
      <c r="M31" s="23"/>
    </row>
    <row r="32" spans="1:15" x14ac:dyDescent="0.25">
      <c r="A32" s="21" t="s">
        <v>25</v>
      </c>
      <c r="B32" s="22"/>
      <c r="C32" s="22"/>
      <c r="D32" s="22"/>
      <c r="E32" s="21"/>
      <c r="F32" s="21"/>
      <c r="G32" s="21"/>
      <c r="H32" s="21"/>
      <c r="I32" s="21"/>
      <c r="J32" s="21"/>
      <c r="K32" s="21"/>
      <c r="L32" s="21"/>
      <c r="M32" s="22"/>
    </row>
    <row r="33" spans="1:13" x14ac:dyDescent="0.25">
      <c r="A33" s="21"/>
      <c r="B33" s="22"/>
      <c r="C33" s="22"/>
      <c r="D33" s="22"/>
      <c r="E33" s="21"/>
      <c r="F33" s="21"/>
      <c r="G33" s="21"/>
      <c r="H33" s="21"/>
      <c r="I33" s="21"/>
      <c r="J33" s="21"/>
      <c r="K33" s="21"/>
      <c r="L33" s="21"/>
      <c r="M33" s="22"/>
    </row>
    <row r="34" spans="1:13" x14ac:dyDescent="0.25">
      <c r="A34" s="24" t="s">
        <v>26</v>
      </c>
      <c r="B34" s="42">
        <v>6</v>
      </c>
      <c r="C34" s="22"/>
      <c r="D34" s="22"/>
      <c r="E34" s="21"/>
      <c r="F34" s="21"/>
      <c r="G34" s="21"/>
      <c r="H34" s="21"/>
      <c r="I34" s="21"/>
      <c r="J34" s="21"/>
      <c r="K34" s="21"/>
      <c r="L34" s="21"/>
      <c r="M34" s="22"/>
    </row>
    <row r="35" spans="1:13" x14ac:dyDescent="0.25">
      <c r="A35" s="24" t="s">
        <v>27</v>
      </c>
      <c r="B35" s="41">
        <v>46070</v>
      </c>
      <c r="C35" s="22"/>
      <c r="D35" s="22"/>
      <c r="E35" s="24"/>
      <c r="F35" s="24"/>
      <c r="G35" s="24"/>
      <c r="H35" s="24"/>
    </row>
    <row r="36" spans="1:13" x14ac:dyDescent="0.25">
      <c r="A36" s="24"/>
      <c r="B36" s="22"/>
      <c r="C36" s="22"/>
      <c r="D36" s="22"/>
      <c r="E36" s="24"/>
      <c r="F36" s="24"/>
      <c r="G36" s="24"/>
      <c r="H36" s="24"/>
    </row>
    <row r="37" spans="1:13" ht="36" customHeight="1" x14ac:dyDescent="0.25">
      <c r="A37" s="25" t="s">
        <v>28</v>
      </c>
      <c r="B37" s="25" t="s">
        <v>29</v>
      </c>
      <c r="C37" s="68" t="s">
        <v>42</v>
      </c>
      <c r="D37" s="69"/>
      <c r="E37" s="35" t="s">
        <v>30</v>
      </c>
      <c r="F37" s="25" t="s">
        <v>31</v>
      </c>
      <c r="G37" s="26" t="s">
        <v>32</v>
      </c>
      <c r="H37" s="26" t="s">
        <v>33</v>
      </c>
      <c r="I37" s="66" t="s">
        <v>43</v>
      </c>
      <c r="J37" s="66"/>
    </row>
    <row r="38" spans="1:13" ht="60.75" customHeight="1" x14ac:dyDescent="0.25">
      <c r="A38" s="32" t="s">
        <v>34</v>
      </c>
      <c r="B38" s="33" t="s">
        <v>37</v>
      </c>
      <c r="C38" s="70">
        <v>30109213000001</v>
      </c>
      <c r="D38" s="71"/>
      <c r="E38" s="36" t="s">
        <v>54</v>
      </c>
      <c r="F38" s="40">
        <v>46073</v>
      </c>
      <c r="G38" s="38" t="s">
        <v>23</v>
      </c>
      <c r="H38" s="34">
        <f>J22</f>
        <v>3132.93</v>
      </c>
      <c r="I38" s="67" t="s">
        <v>55</v>
      </c>
      <c r="J38" s="67"/>
    </row>
    <row r="39" spans="1:13" x14ac:dyDescent="0.25">
      <c r="A39" s="27"/>
      <c r="B39" s="27"/>
      <c r="C39" s="61"/>
      <c r="D39" s="62"/>
      <c r="E39" s="27"/>
      <c r="F39" s="27"/>
      <c r="G39" s="28"/>
      <c r="H39" s="28"/>
      <c r="I39" s="63"/>
      <c r="J39" s="63"/>
    </row>
    <row r="40" spans="1:13" x14ac:dyDescent="0.25">
      <c r="A40" s="27"/>
      <c r="B40" s="27"/>
      <c r="C40" s="61"/>
      <c r="D40" s="62"/>
      <c r="E40" s="27"/>
      <c r="F40" s="27"/>
      <c r="G40" s="28"/>
      <c r="H40" s="28"/>
      <c r="I40" s="63"/>
      <c r="J40" s="63"/>
    </row>
  </sheetData>
  <mergeCells count="13">
    <mergeCell ref="C39:D39"/>
    <mergeCell ref="C40:D40"/>
    <mergeCell ref="I39:J39"/>
    <mergeCell ref="I40:J40"/>
    <mergeCell ref="J16:K16"/>
    <mergeCell ref="I37:J37"/>
    <mergeCell ref="I38:J38"/>
    <mergeCell ref="C37:D37"/>
    <mergeCell ref="C38:D38"/>
    <mergeCell ref="D16:D17"/>
    <mergeCell ref="F16:F17"/>
    <mergeCell ref="G16:G17"/>
    <mergeCell ref="H16:H17"/>
  </mergeCells>
  <pageMargins left="0.7" right="0.7" top="0.75" bottom="0.7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>RMIT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Pille Kirsimäe</dc:creator>
  <cp:lastModifiedBy>Reet Keskküla</cp:lastModifiedBy>
  <cp:lastPrinted>2024-04-01T07:23:08Z</cp:lastPrinted>
  <dcterms:created xsi:type="dcterms:W3CDTF">2018-01-26T13:43:41Z</dcterms:created>
  <dcterms:modified xsi:type="dcterms:W3CDTF">2026-02-17T14:39:21Z</dcterms:modified>
</cp:coreProperties>
</file>